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7.2025 - UL 2026 r\Robocze\Załącznik nr 1\"/>
    </mc:Choice>
  </mc:AlternateContent>
  <xr:revisionPtr revIDLastSave="0" documentId="13_ncr:1_{B963972C-DB99-4CF5-879A-C55974F3F7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2" i="3" l="1"/>
  <c r="K32" i="3" s="1"/>
  <c r="I31" i="3"/>
  <c r="K31" i="3" s="1"/>
  <c r="I30" i="3"/>
  <c r="I29" i="3"/>
  <c r="K29" i="3" s="1"/>
  <c r="L29" i="3" s="1"/>
  <c r="I28" i="3"/>
  <c r="K28" i="3" s="1"/>
  <c r="I27" i="3"/>
  <c r="I26" i="3"/>
  <c r="I25" i="3"/>
  <c r="K25" i="3" s="1"/>
  <c r="L25" i="3" s="1"/>
  <c r="I24" i="3"/>
  <c r="I23" i="3"/>
  <c r="F34" i="3" l="1"/>
  <c r="L32" i="3"/>
  <c r="L28" i="3"/>
  <c r="K24" i="3"/>
  <c r="L24" i="3" s="1"/>
  <c r="K26" i="3"/>
  <c r="L26" i="3" s="1"/>
  <c r="K23" i="3"/>
  <c r="K27" i="3"/>
  <c r="L27" i="3" s="1"/>
  <c r="L23" i="3"/>
  <c r="L31" i="3"/>
  <c r="K30" i="3"/>
  <c r="L30" i="3" s="1"/>
  <c r="F35" i="3" l="1"/>
  <c r="B20" i="3" s="1"/>
</calcChain>
</file>

<file path=xl/sharedStrings.xml><?xml version="1.0" encoding="utf-8"?>
<sst xmlns="http://schemas.openxmlformats.org/spreadsheetml/2006/main" count="79" uniqueCount="72">
  <si>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</si>
  <si>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</si>
  <si>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</si>
  <si>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</si>
  <si>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</si>
  <si>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</si>
  <si>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</si>
  <si>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</si>
  <si>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</si>
  <si>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</si>
  <si>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</si>
  <si>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</si>
  <si>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</si>
  <si>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</si>
  <si>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</si>
  <si>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</si>
  <si>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</si>
  <si>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</si>
  <si>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</si>
  <si>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</si>
  <si>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75</t>
  </si>
  <si>
    <t>WYK-PWA</t>
  </si>
  <si>
    <t>Wyorywanie bruzd pługiem leśnym z wywyższeniem dna bruzdy na powierzchni powyżej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</si>
  <si>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</si>
  <si>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</si>
  <si>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</si>
  <si>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</si>
  <si>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</si>
  <si>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</si>
  <si>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</si>
  <si>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</si>
  <si>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</si>
  <si>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</si>
  <si>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</si>
  <si>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</si>
  <si>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</si>
  <si>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211</t>
  </si>
  <si>
    <t>GODZ MH23</t>
  </si>
  <si>
    <t>Prace wykonywane innym sprzętem mechanicznym</t>
  </si>
  <si>
    <t>H</t>
  </si>
  <si>
    <t>908</t>
  </si>
  <si>
    <t>ODN-PASC</t>
  </si>
  <si>
    <t>Odchwaszczanie, odnawianie pasów przeciwpożarowych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</si>
  <si>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</si>
  <si>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</si>
  <si>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</si>
  <si>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</si>
  <si>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</si>
  <si>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</si>
  <si>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</si>
  <si>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</si>
  <si>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</si>
  <si>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</si>
  <si>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</si>
  <si>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</si>
  <si>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</si>
  <si>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</si>
  <si>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</si>
  <si>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</si>
  <si>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</si>
  <si>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</si>
  <si>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</si>
  <si>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</si>
  <si>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</si>
  <si>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</si>
  <si>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</si>
  <si>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</si>
  <si>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</si>
  <si>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</si>
  <si>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</si>
  <si>
    <t>Wartość całkowita brutto 
w PLN</t>
  </si>
  <si>
    <r>
      <t xml:space="preserve">Odpowiadając na ogłoszenie o przetargu nieograniczonym na „Wykonywanie usług z zakresu gospodarki leśnej na terenie Nadleśnictwa Olesno w roku 2026''  składamy niniejszym ofertę na </t>
    </r>
    <r>
      <rPr>
        <b/>
        <sz val="11"/>
        <color rgb="FF333333"/>
        <rFont val="Arial"/>
        <family val="2"/>
        <charset val="238"/>
      </rPr>
      <t>pakiet 8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</si>
</sst>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73"/>
  <sheetViews>
    <sheetView tabSelected="1" workbookViewId="0">
      <selection activeCell="L74" sqref="B1:P7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55</v>
      </c>
      <c r="K2" s="13"/>
      <c r="L2" s="13"/>
      <c r="M2" s="13"/>
      <c r="N2" s="13"/>
      <c r="O2" s="13"/>
      <c r="P2" s="13"/>
    </row>
    <row r="3" spans="2:16" s="1" customFormat="1" ht="25.5" customHeight="1" x14ac:dyDescent="0.2">
      <c r="B3" s="18"/>
      <c r="C3" s="18"/>
      <c r="D3" s="18"/>
      <c r="E3" s="18"/>
    </row>
    <row r="4" spans="2:16" s="1" customFormat="1" ht="25.5" customHeight="1" x14ac:dyDescent="0.2">
      <c r="B4" s="18"/>
      <c r="C4" s="18"/>
      <c r="D4" s="18"/>
      <c r="E4" s="18"/>
    </row>
    <row r="5" spans="2:16" s="1" customFormat="1" ht="25.5" customHeight="1" x14ac:dyDescent="0.2">
      <c r="B5" s="18"/>
      <c r="C5" s="18"/>
      <c r="D5" s="18"/>
      <c r="E5" s="18"/>
    </row>
    <row r="6" spans="2:16" s="1" customFormat="1" ht="4.3499999999999996" customHeight="1" x14ac:dyDescent="0.2"/>
    <row r="7" spans="2:16" s="1" customFormat="1" ht="6.95" customHeight="1" x14ac:dyDescent="0.2">
      <c r="B7" s="15" t="s">
        <v>45</v>
      </c>
      <c r="C7" s="15"/>
      <c r="D7" s="15"/>
      <c r="E7" s="15"/>
    </row>
    <row r="8" spans="2:16" s="1" customFormat="1" ht="12.2" customHeight="1" x14ac:dyDescent="0.2">
      <c r="B8" s="15"/>
      <c r="C8" s="15"/>
      <c r="D8" s="15"/>
      <c r="E8" s="15"/>
      <c r="G8" s="11"/>
      <c r="H8" s="12" t="s">
        <v>46</v>
      </c>
      <c r="I8" s="12"/>
      <c r="J8" s="12"/>
      <c r="K8" s="12"/>
      <c r="L8" s="12"/>
      <c r="M8" s="12"/>
      <c r="N8" s="12"/>
      <c r="O8" s="12"/>
    </row>
    <row r="9" spans="2:16" s="1" customFormat="1" ht="7.9" customHeight="1" x14ac:dyDescent="0.2">
      <c r="H9" s="12"/>
      <c r="I9" s="12"/>
      <c r="J9" s="12"/>
      <c r="K9" s="12"/>
      <c r="L9" s="12"/>
      <c r="M9" s="12"/>
      <c r="N9" s="12"/>
      <c r="O9" s="12"/>
    </row>
    <row r="10" spans="2:16" s="1" customFormat="1" ht="20.25" customHeight="1" x14ac:dyDescent="0.2"/>
    <row r="11" spans="2:16" s="1" customFormat="1" ht="24" customHeight="1" x14ac:dyDescent="0.2">
      <c r="B11" s="20" t="s">
        <v>56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2:16" s="1" customFormat="1" ht="23.25" customHeight="1" x14ac:dyDescent="0.2"/>
    <row r="13" spans="2:16" s="1" customFormat="1" ht="17.25" customHeight="1" x14ac:dyDescent="0.2">
      <c r="C13" s="19" t="s">
        <v>47</v>
      </c>
      <c r="D13" s="19"/>
      <c r="E13" s="19"/>
    </row>
    <row r="14" spans="2:16" s="1" customFormat="1" ht="17.25" customHeight="1" x14ac:dyDescent="0.2">
      <c r="C14" s="19" t="s">
        <v>48</v>
      </c>
      <c r="D14" s="19"/>
      <c r="E14" s="19"/>
    </row>
    <row r="15" spans="2:16" s="1" customFormat="1" ht="17.25" customHeight="1" x14ac:dyDescent="0.2">
      <c r="C15" s="19" t="s">
        <v>49</v>
      </c>
      <c r="D15" s="19"/>
      <c r="E15" s="19"/>
    </row>
    <row r="16" spans="2:16" s="1" customFormat="1" ht="17.25" customHeight="1" x14ac:dyDescent="0.2">
      <c r="C16" s="19" t="s">
        <v>50</v>
      </c>
      <c r="D16" s="19"/>
      <c r="E16" s="19"/>
    </row>
    <row r="17" spans="2:13" s="1" customFormat="1" ht="2.65" customHeight="1" x14ac:dyDescent="0.2"/>
    <row r="18" spans="2:13" s="1" customFormat="1" ht="50.1" customHeight="1" x14ac:dyDescent="0.2">
      <c r="B18" s="16" t="s">
        <v>71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pans="2:13" s="1" customFormat="1" ht="2.65" customHeight="1" x14ac:dyDescent="0.2"/>
    <row r="20" spans="2:13" s="1" customFormat="1" ht="50.1" customHeight="1" x14ac:dyDescent="0.2">
      <c r="B20" s="23" t="str">
        <f xml:space="preserve"> "1.  Za wykonanie przedmiotu zamówienia w tym Pakiecie oferujemy następujące wynagrodzenie brutto: " &amp; TEXT(F35,"#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</row>
    <row r="21" spans="2:13" s="1" customFormat="1" ht="9" customHeight="1" x14ac:dyDescent="0.2"/>
    <row r="22" spans="2:13" s="1" customFormat="1" ht="45.4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  <c r="H22" s="4" t="s">
        <v>6</v>
      </c>
      <c r="I22" s="3" t="s">
        <v>7</v>
      </c>
      <c r="J22" s="4" t="s">
        <v>8</v>
      </c>
      <c r="K22" s="4" t="s">
        <v>9</v>
      </c>
      <c r="L22" s="30" t="s">
        <v>70</v>
      </c>
      <c r="M22" s="30"/>
    </row>
    <row r="23" spans="2:13" s="1" customFormat="1" ht="28.7" customHeight="1" x14ac:dyDescent="0.2">
      <c r="B23" s="5">
        <v>1</v>
      </c>
      <c r="C23" s="6" t="s">
        <v>10</v>
      </c>
      <c r="D23" s="6" t="s">
        <v>11</v>
      </c>
      <c r="E23" s="7" t="s">
        <v>12</v>
      </c>
      <c r="F23" s="6" t="s">
        <v>13</v>
      </c>
      <c r="G23" s="8">
        <v>18.27</v>
      </c>
      <c r="H23" s="10">
        <v>0</v>
      </c>
      <c r="I23" s="9">
        <f t="shared" ref="I23:I32" si="0">ROUND(G23* H23,2)</f>
        <v>0</v>
      </c>
      <c r="J23" s="5">
        <v>8</v>
      </c>
      <c r="K23" s="9">
        <f t="shared" ref="K23:K32" si="1">ROUND(I23* J23/100,2)</f>
        <v>0</v>
      </c>
      <c r="L23" s="31">
        <f t="shared" ref="L23:L32" si="2">ROUND(I23+ K23,2)</f>
        <v>0</v>
      </c>
      <c r="M23" s="32"/>
    </row>
    <row r="24" spans="2:13" s="1" customFormat="1" ht="38.85" customHeight="1" x14ac:dyDescent="0.2">
      <c r="B24" s="5">
        <v>2</v>
      </c>
      <c r="C24" s="6" t="s">
        <v>14</v>
      </c>
      <c r="D24" s="6" t="s">
        <v>15</v>
      </c>
      <c r="E24" s="7" t="s">
        <v>16</v>
      </c>
      <c r="F24" s="6" t="s">
        <v>13</v>
      </c>
      <c r="G24" s="8">
        <v>48.34</v>
      </c>
      <c r="H24" s="10">
        <v>0</v>
      </c>
      <c r="I24" s="9">
        <f t="shared" si="0"/>
        <v>0</v>
      </c>
      <c r="J24" s="5">
        <v>8</v>
      </c>
      <c r="K24" s="9">
        <f t="shared" si="1"/>
        <v>0</v>
      </c>
      <c r="L24" s="31">
        <f t="shared" si="2"/>
        <v>0</v>
      </c>
      <c r="M24" s="32"/>
    </row>
    <row r="25" spans="2:13" s="1" customFormat="1" ht="28.7" customHeight="1" x14ac:dyDescent="0.2">
      <c r="B25" s="5">
        <v>3</v>
      </c>
      <c r="C25" s="6" t="s">
        <v>17</v>
      </c>
      <c r="D25" s="6" t="s">
        <v>18</v>
      </c>
      <c r="E25" s="7" t="s">
        <v>19</v>
      </c>
      <c r="F25" s="6" t="s">
        <v>13</v>
      </c>
      <c r="G25" s="8">
        <v>17.63</v>
      </c>
      <c r="H25" s="10">
        <v>0</v>
      </c>
      <c r="I25" s="9">
        <f t="shared" si="0"/>
        <v>0</v>
      </c>
      <c r="J25" s="5">
        <v>8</v>
      </c>
      <c r="K25" s="9">
        <f t="shared" si="1"/>
        <v>0</v>
      </c>
      <c r="L25" s="31">
        <f t="shared" si="2"/>
        <v>0</v>
      </c>
      <c r="M25" s="32"/>
    </row>
    <row r="26" spans="2:13" s="1" customFormat="1" ht="28.7" customHeight="1" x14ac:dyDescent="0.2">
      <c r="B26" s="5">
        <v>4</v>
      </c>
      <c r="C26" s="6" t="s">
        <v>20</v>
      </c>
      <c r="D26" s="6" t="s">
        <v>21</v>
      </c>
      <c r="E26" s="7" t="s">
        <v>22</v>
      </c>
      <c r="F26" s="6" t="s">
        <v>23</v>
      </c>
      <c r="G26" s="8">
        <v>101.64</v>
      </c>
      <c r="H26" s="10">
        <v>0</v>
      </c>
      <c r="I26" s="9">
        <f t="shared" si="0"/>
        <v>0</v>
      </c>
      <c r="J26" s="5">
        <v>8</v>
      </c>
      <c r="K26" s="9">
        <f t="shared" si="1"/>
        <v>0</v>
      </c>
      <c r="L26" s="31">
        <f t="shared" si="2"/>
        <v>0</v>
      </c>
      <c r="M26" s="32"/>
    </row>
    <row r="27" spans="2:13" s="1" customFormat="1" ht="28.7" customHeight="1" x14ac:dyDescent="0.2">
      <c r="B27" s="5">
        <v>5</v>
      </c>
      <c r="C27" s="6" t="s">
        <v>24</v>
      </c>
      <c r="D27" s="6" t="s">
        <v>25</v>
      </c>
      <c r="E27" s="7" t="s">
        <v>26</v>
      </c>
      <c r="F27" s="6" t="s">
        <v>23</v>
      </c>
      <c r="G27" s="8">
        <v>206.6</v>
      </c>
      <c r="H27" s="10">
        <v>0</v>
      </c>
      <c r="I27" s="9">
        <f t="shared" si="0"/>
        <v>0</v>
      </c>
      <c r="J27" s="5">
        <v>8</v>
      </c>
      <c r="K27" s="9">
        <f t="shared" si="1"/>
        <v>0</v>
      </c>
      <c r="L27" s="31">
        <f t="shared" si="2"/>
        <v>0</v>
      </c>
      <c r="M27" s="32"/>
    </row>
    <row r="28" spans="2:13" s="1" customFormat="1" ht="28.7" customHeight="1" x14ac:dyDescent="0.2">
      <c r="B28" s="5">
        <v>6</v>
      </c>
      <c r="C28" s="6" t="s">
        <v>27</v>
      </c>
      <c r="D28" s="6" t="s">
        <v>28</v>
      </c>
      <c r="E28" s="7" t="s">
        <v>29</v>
      </c>
      <c r="F28" s="6" t="s">
        <v>23</v>
      </c>
      <c r="G28" s="8">
        <v>3.66</v>
      </c>
      <c r="H28" s="10">
        <v>0</v>
      </c>
      <c r="I28" s="9">
        <f t="shared" si="0"/>
        <v>0</v>
      </c>
      <c r="J28" s="5">
        <v>8</v>
      </c>
      <c r="K28" s="9">
        <f t="shared" si="1"/>
        <v>0</v>
      </c>
      <c r="L28" s="31">
        <f t="shared" si="2"/>
        <v>0</v>
      </c>
      <c r="M28" s="32"/>
    </row>
    <row r="29" spans="2:13" s="1" customFormat="1" ht="19.7" customHeight="1" x14ac:dyDescent="0.2">
      <c r="B29" s="5">
        <v>7</v>
      </c>
      <c r="C29" s="6" t="s">
        <v>30</v>
      </c>
      <c r="D29" s="6" t="s">
        <v>31</v>
      </c>
      <c r="E29" s="7" t="s">
        <v>32</v>
      </c>
      <c r="F29" s="6" t="s">
        <v>23</v>
      </c>
      <c r="G29" s="8">
        <v>3.84</v>
      </c>
      <c r="H29" s="10">
        <v>0</v>
      </c>
      <c r="I29" s="9">
        <f t="shared" si="0"/>
        <v>0</v>
      </c>
      <c r="J29" s="5">
        <v>8</v>
      </c>
      <c r="K29" s="9">
        <f t="shared" si="1"/>
        <v>0</v>
      </c>
      <c r="L29" s="31">
        <f t="shared" si="2"/>
        <v>0</v>
      </c>
      <c r="M29" s="32"/>
    </row>
    <row r="30" spans="2:13" s="1" customFormat="1" ht="19.7" customHeight="1" x14ac:dyDescent="0.2">
      <c r="B30" s="5">
        <v>8</v>
      </c>
      <c r="C30" s="6" t="s">
        <v>33</v>
      </c>
      <c r="D30" s="6" t="s">
        <v>34</v>
      </c>
      <c r="E30" s="7" t="s">
        <v>35</v>
      </c>
      <c r="F30" s="6" t="s">
        <v>23</v>
      </c>
      <c r="G30" s="8">
        <v>113.32</v>
      </c>
      <c r="H30" s="10">
        <v>0</v>
      </c>
      <c r="I30" s="9">
        <f t="shared" si="0"/>
        <v>0</v>
      </c>
      <c r="J30" s="5">
        <v>8</v>
      </c>
      <c r="K30" s="9">
        <f t="shared" si="1"/>
        <v>0</v>
      </c>
      <c r="L30" s="31">
        <f t="shared" si="2"/>
        <v>0</v>
      </c>
      <c r="M30" s="32"/>
    </row>
    <row r="31" spans="2:13" s="1" customFormat="1" ht="19.7" customHeight="1" x14ac:dyDescent="0.2">
      <c r="B31" s="5">
        <v>9</v>
      </c>
      <c r="C31" s="6" t="s">
        <v>36</v>
      </c>
      <c r="D31" s="6" t="s">
        <v>37</v>
      </c>
      <c r="E31" s="7" t="s">
        <v>38</v>
      </c>
      <c r="F31" s="6" t="s">
        <v>39</v>
      </c>
      <c r="G31" s="8">
        <v>11</v>
      </c>
      <c r="H31" s="10">
        <v>0</v>
      </c>
      <c r="I31" s="9">
        <f t="shared" si="0"/>
        <v>0</v>
      </c>
      <c r="J31" s="5">
        <v>23</v>
      </c>
      <c r="K31" s="9">
        <f t="shared" si="1"/>
        <v>0</v>
      </c>
      <c r="L31" s="31">
        <f t="shared" si="2"/>
        <v>0</v>
      </c>
      <c r="M31" s="32"/>
    </row>
    <row r="32" spans="2:13" s="1" customFormat="1" ht="19.7" customHeight="1" x14ac:dyDescent="0.2">
      <c r="B32" s="5">
        <v>10</v>
      </c>
      <c r="C32" s="6" t="s">
        <v>40</v>
      </c>
      <c r="D32" s="6" t="s">
        <v>41</v>
      </c>
      <c r="E32" s="7" t="s">
        <v>42</v>
      </c>
      <c r="F32" s="6" t="s">
        <v>23</v>
      </c>
      <c r="G32" s="8">
        <v>1.04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1">
        <f t="shared" si="2"/>
        <v>0</v>
      </c>
      <c r="M32" s="32"/>
    </row>
    <row r="33" spans="2:14" s="1" customFormat="1" ht="19.5" customHeight="1" x14ac:dyDescent="0.2"/>
    <row r="34" spans="2:14" s="1" customFormat="1" ht="21.4" customHeight="1" x14ac:dyDescent="0.2">
      <c r="B34" s="17" t="s">
        <v>43</v>
      </c>
      <c r="C34" s="17"/>
      <c r="D34" s="17"/>
      <c r="E34" s="17"/>
      <c r="F34" s="25">
        <f>ROUND(I23+I24+I25+I26+I27+I28+I29+I30+I31+I32,2)</f>
        <v>0</v>
      </c>
      <c r="G34" s="34"/>
      <c r="H34" s="34"/>
      <c r="I34" s="34"/>
      <c r="J34" s="34"/>
      <c r="K34" s="34"/>
      <c r="L34" s="34"/>
      <c r="M34" s="35"/>
    </row>
    <row r="35" spans="2:14" s="1" customFormat="1" ht="21.4" customHeight="1" x14ac:dyDescent="0.2">
      <c r="B35" s="17" t="s">
        <v>44</v>
      </c>
      <c r="C35" s="17"/>
      <c r="D35" s="17"/>
      <c r="E35" s="17"/>
      <c r="F35" s="25">
        <f>ROUND(L23+L24+L25+L26+L27+L28+L29+L30+L31+L32,2)</f>
        <v>0</v>
      </c>
      <c r="G35" s="34"/>
      <c r="H35" s="34"/>
      <c r="I35" s="34"/>
      <c r="J35" s="34"/>
      <c r="K35" s="34"/>
      <c r="L35" s="34"/>
      <c r="M35" s="35"/>
    </row>
    <row r="36" spans="2:14" s="1" customFormat="1" ht="9.75" customHeight="1" x14ac:dyDescent="0.2"/>
    <row r="37" spans="2:14" s="1" customFormat="1" ht="63.75" customHeight="1" x14ac:dyDescent="0.2">
      <c r="B37" s="22" t="s">
        <v>57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2:14" s="1" customFormat="1" ht="2.65" customHeight="1" x14ac:dyDescent="0.2"/>
    <row r="39" spans="2:14" s="1" customFormat="1" ht="91.5" customHeight="1" x14ac:dyDescent="0.2">
      <c r="B39" s="22" t="s">
        <v>58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2:14" s="1" customFormat="1" ht="5.25" customHeight="1" x14ac:dyDescent="0.2"/>
    <row r="41" spans="2:14" s="1" customFormat="1" ht="90.75" customHeight="1" x14ac:dyDescent="0.2">
      <c r="B41" s="21" t="s">
        <v>67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2:14" s="1" customFormat="1" ht="5.25" customHeight="1" x14ac:dyDescent="0.2"/>
    <row r="43" spans="2:14" s="1" customFormat="1" ht="37.9" customHeight="1" x14ac:dyDescent="0.2">
      <c r="C43" s="28" t="s">
        <v>52</v>
      </c>
      <c r="D43" s="28"/>
      <c r="E43" s="28"/>
      <c r="F43" s="26" t="s">
        <v>53</v>
      </c>
      <c r="G43" s="26"/>
      <c r="H43" s="26"/>
      <c r="I43" s="26"/>
      <c r="J43" s="26"/>
      <c r="K43" s="26"/>
      <c r="L43" s="26"/>
    </row>
    <row r="44" spans="2:14" s="1" customFormat="1" ht="28.7" customHeight="1" x14ac:dyDescent="0.2"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4" s="1" customFormat="1" ht="28.7" customHeight="1" x14ac:dyDescent="0.2"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2:14" s="1" customFormat="1" ht="28.7" customHeight="1" x14ac:dyDescent="0.2"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4" s="1" customFormat="1" ht="28.7" customHeight="1" x14ac:dyDescent="0.2"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2:14" s="1" customFormat="1" ht="2.65" customHeight="1" x14ac:dyDescent="0.2"/>
    <row r="49" spans="2:14" s="1" customFormat="1" ht="171.75" customHeight="1" x14ac:dyDescent="0.2">
      <c r="B49" s="22" t="s">
        <v>68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2:14" s="1" customFormat="1" ht="2.65" customHeight="1" x14ac:dyDescent="0.2"/>
    <row r="51" spans="2:14" s="1" customFormat="1" ht="36.950000000000003" customHeight="1" x14ac:dyDescent="0.2">
      <c r="B51" s="29" t="s">
        <v>59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  <row r="52" spans="2:14" s="1" customFormat="1" ht="2.65" customHeight="1" x14ac:dyDescent="0.2"/>
    <row r="53" spans="2:14" s="1" customFormat="1" ht="37.9" customHeight="1" x14ac:dyDescent="0.2">
      <c r="C53" s="28" t="s">
        <v>69</v>
      </c>
      <c r="D53" s="28"/>
      <c r="E53" s="28"/>
      <c r="F53" s="33" t="s">
        <v>54</v>
      </c>
      <c r="G53" s="33"/>
      <c r="H53" s="33"/>
      <c r="I53" s="33"/>
      <c r="J53" s="33"/>
      <c r="K53" s="33"/>
      <c r="L53" s="33"/>
    </row>
    <row r="54" spans="2:14" s="1" customFormat="1" ht="28.7" customHeight="1" x14ac:dyDescent="0.2"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2:14" s="1" customFormat="1" ht="28.7" customHeight="1" x14ac:dyDescent="0.2"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2:14" s="1" customFormat="1" ht="28.7" customHeight="1" x14ac:dyDescent="0.2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4" s="1" customFormat="1" ht="28.7" customHeight="1" x14ac:dyDescent="0.2"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4" s="1" customFormat="1" ht="2.65" customHeight="1" x14ac:dyDescent="0.2"/>
    <row r="59" spans="2:14" s="1" customFormat="1" ht="159.94999999999999" customHeight="1" x14ac:dyDescent="0.2">
      <c r="B59" s="22" t="s">
        <v>60</v>
      </c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2:14" s="1" customFormat="1" ht="2.65" customHeight="1" x14ac:dyDescent="0.2"/>
    <row r="61" spans="2:14" s="1" customFormat="1" ht="54.95" customHeight="1" x14ac:dyDescent="0.2">
      <c r="B61" s="22" t="s">
        <v>61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</row>
    <row r="62" spans="2:14" s="1" customFormat="1" ht="2.65" customHeight="1" x14ac:dyDescent="0.2"/>
    <row r="63" spans="2:14" s="1" customFormat="1" ht="60" customHeight="1" x14ac:dyDescent="0.2">
      <c r="B63" s="21" t="s">
        <v>62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</row>
    <row r="64" spans="2:14" s="1" customFormat="1" ht="2.65" customHeight="1" x14ac:dyDescent="0.2"/>
    <row r="65" spans="2:14" s="1" customFormat="1" ht="48" customHeight="1" x14ac:dyDescent="0.2">
      <c r="B65" s="21" t="s">
        <v>63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</row>
    <row r="66" spans="2:14" s="1" customFormat="1" ht="2.65" customHeight="1" x14ac:dyDescent="0.2"/>
    <row r="67" spans="2:14" s="1" customFormat="1" ht="125.1" customHeight="1" x14ac:dyDescent="0.2">
      <c r="B67" s="22" t="s">
        <v>64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s="1" customFormat="1" ht="2.65" customHeight="1" x14ac:dyDescent="0.2"/>
    <row r="69" spans="2:14" s="1" customFormat="1" ht="84.95" customHeight="1" x14ac:dyDescent="0.2">
      <c r="B69" s="22" t="s">
        <v>65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2:14" s="1" customFormat="1" ht="41.25" customHeight="1" x14ac:dyDescent="0.2"/>
    <row r="71" spans="2:14" s="1" customFormat="1" ht="17.649999999999999" customHeight="1" x14ac:dyDescent="0.2">
      <c r="J71" s="14" t="s">
        <v>51</v>
      </c>
      <c r="K71" s="14"/>
      <c r="L71" s="14"/>
    </row>
    <row r="72" spans="2:14" s="1" customFormat="1" ht="37.5" customHeight="1" x14ac:dyDescent="0.2"/>
    <row r="73" spans="2:14" s="1" customFormat="1" ht="81.599999999999994" customHeight="1" x14ac:dyDescent="0.2">
      <c r="B73" s="27" t="s">
        <v>66</v>
      </c>
      <c r="C73" s="27"/>
      <c r="D73" s="27"/>
      <c r="E73" s="27"/>
      <c r="F73" s="27"/>
      <c r="G73" s="27"/>
      <c r="H73" s="27"/>
      <c r="I73" s="27"/>
      <c r="J73" s="27"/>
      <c r="K73" s="27"/>
    </row>
  </sheetData>
  <mergeCells count="61">
    <mergeCell ref="F53:L53"/>
    <mergeCell ref="F54:L54"/>
    <mergeCell ref="F55:L55"/>
    <mergeCell ref="B7:E8"/>
    <mergeCell ref="H8:O9"/>
    <mergeCell ref="B11:O11"/>
    <mergeCell ref="C13:E13"/>
    <mergeCell ref="C14:E14"/>
    <mergeCell ref="C15:E15"/>
    <mergeCell ref="B65:N65"/>
    <mergeCell ref="B67:N67"/>
    <mergeCell ref="B69:N69"/>
    <mergeCell ref="J2:P2"/>
    <mergeCell ref="J71:L71"/>
    <mergeCell ref="L22:M22"/>
    <mergeCell ref="L23:M23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B73:K73"/>
    <mergeCell ref="C16:E16"/>
    <mergeCell ref="C43:E43"/>
    <mergeCell ref="C44:E44"/>
    <mergeCell ref="C45:E45"/>
    <mergeCell ref="C46:E46"/>
    <mergeCell ref="C47:E47"/>
    <mergeCell ref="C53:E53"/>
    <mergeCell ref="C54:E54"/>
    <mergeCell ref="B51:N51"/>
    <mergeCell ref="B37:N37"/>
    <mergeCell ref="B39:N39"/>
    <mergeCell ref="F56:L56"/>
    <mergeCell ref="B59:N59"/>
    <mergeCell ref="B61:N61"/>
    <mergeCell ref="B63:N63"/>
    <mergeCell ref="C55:E55"/>
    <mergeCell ref="C56:E56"/>
    <mergeCell ref="C57:E57"/>
    <mergeCell ref="F57:L57"/>
    <mergeCell ref="B41:N41"/>
    <mergeCell ref="B49:N49"/>
    <mergeCell ref="B18:M18"/>
    <mergeCell ref="B20:M20"/>
    <mergeCell ref="F34:M34"/>
    <mergeCell ref="F35:M35"/>
    <mergeCell ref="F43:L43"/>
    <mergeCell ref="F44:L44"/>
    <mergeCell ref="F45:L45"/>
    <mergeCell ref="F46:L46"/>
    <mergeCell ref="F47:L47"/>
    <mergeCell ref="B35:E35"/>
    <mergeCell ref="B4:E4"/>
    <mergeCell ref="B34:E34"/>
    <mergeCell ref="B3:E3"/>
    <mergeCell ref="B5:E5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2025-10-15T10:52:03Z</cp:lastPrinted>
  <dcterms:created xsi:type="dcterms:W3CDTF">2025-10-14T10:07:23Z</dcterms:created>
  <dcterms:modified xsi:type="dcterms:W3CDTF">2025-10-15T10:52:07Z</dcterms:modified>
</cp:coreProperties>
</file>